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05C073B8-9E01-4F1C-94CC-D965D80BE5F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agosto 2022" sheetId="1" r:id="rId1"/>
    <sheet name="2000 - 2022" sheetId="2" r:id="rId2"/>
  </sheets>
  <definedNames>
    <definedName name="_xlnm._FilterDatabase" localSheetId="0" hidden="1">'Enero - agosto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2" i="2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<sst xmlns="http://schemas.openxmlformats.org/spreadsheetml/2006/main" count="34" uniqueCount="23">
  <si>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</si>
  <si>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</si>
  <si>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</si>
  <si>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</si>
  <si>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</si>
  <si>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</si>
  <si>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</si>
  <si>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</si>
  <si>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</si>
  <si>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</si>
  <si>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</si>
  <si>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</si>
  <si>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</si>
  <si>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</si>
  <si>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</si>
  <si>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</si>
  <si>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</si>
  <si>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</si>
  <si>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</si>
  <si>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</si>
  <si>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</si>
  <si>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agosto 2021</t>
  </si>
  <si>
    <t>Enero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</si>
</sst>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F16" sqref="F16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43939.520000000004</v>
      </c>
      <c r="D11" s="15">
        <v>0.50473060307086559</v>
      </c>
      <c r="E11" s="11">
        <v>24958.845000000001</v>
      </c>
      <c r="F11" s="15">
        <v>0.49229182468992466</v>
      </c>
      <c r="G11" s="11">
        <v>53081.368999999999</v>
      </c>
      <c r="H11" s="15">
        <v>0.53061963178826244</v>
      </c>
      <c r="I11" s="11">
        <v>27861.988000000001</v>
      </c>
      <c r="J11" s="15">
        <v>0.49801145666358282</v>
      </c>
    </row>
    <row r="12" spans="2:10" s="12" customFormat="1" ht="20.25" customHeight="1" x14ac:dyDescent="0.25">
      <c r="B12" s="14" t="s">
        <v>15</v>
      </c>
      <c r="C12" s="11">
        <v>22447.944</v>
      </c>
      <c r="D12" s="15">
        <v>0.25785817216075679</v>
      </c>
      <c r="E12" s="11">
        <v>12560.096999999998</v>
      </c>
      <c r="F12" s="15">
        <v>0.24773714770905655</v>
      </c>
      <c r="G12" s="11">
        <v>37039.21</v>
      </c>
      <c r="H12" s="15">
        <v>0.37025668972343434</v>
      </c>
      <c r="I12" s="11">
        <v>19722.240999999998</v>
      </c>
      <c r="J12" s="15">
        <v>0.35251978319279426</v>
      </c>
    </row>
    <row r="13" spans="2:10" s="12" customFormat="1" ht="20.25" customHeight="1" x14ac:dyDescent="0.25">
      <c r="B13" s="14" t="s">
        <v>16</v>
      </c>
      <c r="C13" s="11">
        <v>8462.59</v>
      </c>
      <c r="D13" s="15">
        <v>9.720925841341635E-2</v>
      </c>
      <c r="E13" s="11">
        <v>6099.3550000000005</v>
      </c>
      <c r="F13" s="15">
        <v>0.12030454944456026</v>
      </c>
      <c r="G13" s="11">
        <v>8228.8829999999998</v>
      </c>
      <c r="H13" s="15">
        <v>8.2258746331291724E-2</v>
      </c>
      <c r="I13" s="11">
        <v>5987.5740000000005</v>
      </c>
      <c r="J13" s="15">
        <v>0.1070232479326671</v>
      </c>
    </row>
    <row r="14" spans="2:10" s="12" customFormat="1" ht="20.25" customHeight="1" x14ac:dyDescent="0.25">
      <c r="B14" s="14" t="s">
        <v>18</v>
      </c>
      <c r="C14" s="11">
        <v>2657.2889999999998</v>
      </c>
      <c r="D14" s="15">
        <v>3.0524117685026532E-2</v>
      </c>
      <c r="E14" s="11">
        <v>1694.1589999999999</v>
      </c>
      <c r="F14" s="15">
        <v>3.3415834163193769E-2</v>
      </c>
      <c r="G14" s="11">
        <v>575</v>
      </c>
      <c r="H14" s="15">
        <v>5.7478978787877701E-3</v>
      </c>
      <c r="I14" s="11">
        <v>896.02999999999986</v>
      </c>
      <c r="J14" s="15">
        <v>1.6015842283553853E-2</v>
      </c>
    </row>
    <row r="15" spans="2:10" s="12" customFormat="1" ht="20.25" customHeight="1" x14ac:dyDescent="0.25">
      <c r="B15" s="14" t="s">
        <v>17</v>
      </c>
      <c r="C15" s="11">
        <v>406.90899999999999</v>
      </c>
      <c r="D15" s="15">
        <v>4.6741390202934127E-3</v>
      </c>
      <c r="E15" s="11">
        <v>393.65800000000002</v>
      </c>
      <c r="F15" s="15">
        <v>7.7645666345452424E-3</v>
      </c>
      <c r="G15" s="11">
        <v>354.762</v>
      </c>
      <c r="H15" s="15">
        <v>3.5463230387382727E-3</v>
      </c>
      <c r="I15" s="11">
        <v>400.36599999999999</v>
      </c>
      <c r="J15" s="15">
        <v>7.1562321704600543E-3</v>
      </c>
    </row>
    <row r="16" spans="2:10" s="12" customFormat="1" ht="20.25" customHeight="1" x14ac:dyDescent="0.25">
      <c r="B16" s="14" t="s">
        <v>19</v>
      </c>
      <c r="C16" s="11">
        <v>395.04</v>
      </c>
      <c r="D16" s="15">
        <v>4.5378005366721059E-3</v>
      </c>
      <c r="E16" s="11">
        <v>527.28600000000006</v>
      </c>
      <c r="F16" s="15">
        <v>1.0400264398190365E-2</v>
      </c>
      <c r="G16" s="11">
        <v>253.73699999999997</v>
      </c>
      <c r="H16" s="15">
        <v>2.5364423722956035E-3</v>
      </c>
      <c r="I16" s="11">
        <v>386.59799999999996</v>
      </c>
      <c r="J16" s="15">
        <v>6.9101398336410078E-3</v>
      </c>
    </row>
    <row r="17" spans="2:10" s="12" customFormat="1" ht="20.25" customHeight="1" x14ac:dyDescent="0.25">
      <c r="B17" s="14" t="s">
        <v>20</v>
      </c>
      <c r="C17" s="11">
        <v>99.865000000000009</v>
      </c>
      <c r="D17" s="15">
        <v>1.1471432021941065E-3</v>
      </c>
      <c r="E17" s="11">
        <v>16.673999999999999</v>
      </c>
      <c r="F17" s="15">
        <v>3.2888035824092833E-4</v>
      </c>
      <c r="G17" s="11">
        <v>185.935</v>
      </c>
      <c r="H17" s="15">
        <v>1.8586702471172242E-3</v>
      </c>
      <c r="I17" s="11">
        <v>29.27</v>
      </c>
      <c r="J17" s="15">
        <v>5.231785806720995E-4</v>
      </c>
    </row>
    <row r="18" spans="2:10" s="12" customFormat="1" ht="20.25" customHeight="1" x14ac:dyDescent="0.25">
      <c r="B18" s="14" t="s">
        <v>3</v>
      </c>
      <c r="C18" s="11">
        <v>8646.2339999999986</v>
      </c>
      <c r="D18" s="15">
        <v>9.9318765910775111E-2</v>
      </c>
      <c r="E18" s="11">
        <v>4449.2139999999999</v>
      </c>
      <c r="F18" s="15">
        <v>8.7756932602288257E-2</v>
      </c>
      <c r="G18" s="11">
        <v>317.67599999999999</v>
      </c>
      <c r="H18" s="15">
        <v>3.1755986200726672E-3</v>
      </c>
      <c r="I18" s="11">
        <v>662.41300000000012</v>
      </c>
      <c r="J18" s="15">
        <v>1.1840119342628888E-2</v>
      </c>
    </row>
    <row r="19" spans="2:10" s="12" customFormat="1" ht="20.25" customHeight="1" x14ac:dyDescent="0.25">
      <c r="B19" s="19" t="s">
        <v>13</v>
      </c>
      <c r="C19" s="13">
        <v>87055.391000000003</v>
      </c>
      <c r="D19" s="16">
        <v>1</v>
      </c>
      <c r="E19" s="13">
        <v>50699.288</v>
      </c>
      <c r="F19" s="16">
        <v>1.0000000000000002</v>
      </c>
      <c r="G19" s="13">
        <v>100036.572</v>
      </c>
      <c r="H19" s="16">
        <v>1.0000000000000002</v>
      </c>
      <c r="I19" s="13">
        <v>55946.479999999996</v>
      </c>
      <c r="J19" s="16">
        <v>1.0000000000000002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abSelected="1" zoomScale="90" zoomScaleNormal="90" workbookViewId="0">
      <selection activeCell="C36" sqref="C36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5">
        <v>2020</v>
      </c>
      <c r="C30" s="1">
        <v>166988.25599999996</v>
      </c>
      <c r="D30" s="1">
        <v>88358.64</v>
      </c>
    </row>
    <row r="31" spans="2:7" x14ac:dyDescent="0.25">
      <c r="B31" s="5">
        <v>2021</v>
      </c>
      <c r="C31" s="1">
        <v>131189.66199999998</v>
      </c>
      <c r="D31" s="1">
        <v>76507.852000000014</v>
      </c>
    </row>
    <row r="32" spans="2:7" x14ac:dyDescent="0.25">
      <c r="B32" s="7" t="s">
        <v>22</v>
      </c>
      <c r="C32" s="8">
        <f>'Enero - agosto 2022'!G19</f>
        <v>100036.572</v>
      </c>
      <c r="D32" s="8">
        <f>'Enero - agosto 2022'!I19</f>
        <v>55946.479999999996</v>
      </c>
      <c r="F32" s="4"/>
      <c r="G32" s="4"/>
    </row>
    <row r="33" spans="2:9" x14ac:dyDescent="0.25">
      <c r="B33" s="7" t="s">
        <v>21</v>
      </c>
      <c r="C33" s="8">
        <f>'Enero - agosto 2022'!C19</f>
        <v>87055.391000000003</v>
      </c>
      <c r="D33" s="8">
        <f>'Enero - agosto 2022'!E19</f>
        <v>50699.288</v>
      </c>
      <c r="F33" s="4"/>
      <c r="G33" s="4"/>
    </row>
    <row r="34" spans="2:9" x14ac:dyDescent="0.25">
      <c r="B34" s="6" t="s">
        <v>11</v>
      </c>
      <c r="C34" s="9">
        <f>C32/C33-1</f>
        <v>0.14911403935914769</v>
      </c>
      <c r="D34" s="10">
        <f>D32/D33-1</f>
        <v>0.10349636468267542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agosto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2023-03-23T16:57:50Z</dcterms:modified>
</cp:coreProperties>
</file>