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75" yWindow="315" windowWidth="18090" windowHeight="7155" activeTab="1"/>
  </bookViews>
  <sheets>
    <sheet name="Enero-Jun 2013" sheetId="1" r:id="rId1"/>
    <sheet name="2000-2012" sheetId="2" r:id="rId2"/>
  </sheets>
  <calcPr calcId="145621"/>
</workbook>
</file>

<file path=xl/calcChain.xml><?xml version="1.0" encoding="utf-8"?>
<calcChain xmlns="http://schemas.openxmlformats.org/spreadsheetml/2006/main">
  <c r="D23" i="2" l="1"/>
  <c r="D22" i="2"/>
  <c r="C23" i="2"/>
  <c r="C22" i="2"/>
  <c r="C24" i="2" s="1"/>
  <c r="D24" i="2" l="1"/>
</calcChain>
</file>

<file path=xl/sharedStrings.xml><?xml version="1.0" encoding="utf-8"?>
<sst xmlns="http://schemas.openxmlformats.org/spreadsheetml/2006/main" count="34" uniqueCount="25">
  <si>
    <t>País</t>
  </si>
  <si>
    <t>% Total</t>
  </si>
  <si>
    <t>Miles US$</t>
  </si>
  <si>
    <t>Otros</t>
  </si>
  <si>
    <t>Volumen</t>
  </si>
  <si>
    <t>Valor CIF</t>
  </si>
  <si>
    <t>Toneladas</t>
  </si>
  <si>
    <t>Fuente: Elaborado con información de ODEPA.</t>
  </si>
  <si>
    <t>Año</t>
  </si>
  <si>
    <t>Volumen (Toneladas)</t>
  </si>
  <si>
    <t>Valor CIF (Miles US$)</t>
  </si>
  <si>
    <t>Var. %</t>
  </si>
  <si>
    <t>Importaciones de Arroz</t>
  </si>
  <si>
    <t>Total</t>
  </si>
  <si>
    <t>Enero a Junio 2012</t>
  </si>
  <si>
    <t>Enero a Junio 2013</t>
  </si>
  <si>
    <t xml:space="preserve">Argentina </t>
  </si>
  <si>
    <t xml:space="preserve">Paraguay </t>
  </si>
  <si>
    <t xml:space="preserve">Vietnam </t>
  </si>
  <si>
    <t xml:space="preserve">Uruguay </t>
  </si>
  <si>
    <t xml:space="preserve">Pakistán </t>
  </si>
  <si>
    <t xml:space="preserve">India </t>
  </si>
  <si>
    <t xml:space="preserve">Estados Unidos </t>
  </si>
  <si>
    <t>Ene-Jun 2013</t>
  </si>
  <si>
    <t>Ene-Jun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</si>
</sst>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164" fontId="1" fillId="0" borderId="1" xfId="1" applyNumberFormat="1" applyFont="1" applyBorder="1"/>
    <xf numFmtId="165" fontId="1" fillId="0" borderId="1" xfId="2" applyNumberFormat="1" applyFont="1" applyBorder="1"/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164" fontId="1" fillId="0" borderId="0" xfId="1" applyNumberFormat="1" applyFont="1" applyBorder="1"/>
    <xf numFmtId="0" fontId="3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</xdr:colOff>
      <xdr:row>0</xdr:row>
      <xdr:rowOff>53340</xdr:rowOff>
    </xdr:from>
    <xdr:to>
      <xdr:col>3</xdr:col>
      <xdr:colOff>586740</xdr:colOff>
      <xdr:row>3</xdr:row>
      <xdr:rowOff>182880</xdr:rowOff>
    </xdr:to>
    <xdr:pic>
      <xdr:nvPicPr>
        <xdr:cNvPr id="1027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00" y="53340"/>
          <a:ext cx="2164080" cy="678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3</xdr:col>
      <xdr:colOff>426720</xdr:colOff>
      <xdr:row>3</xdr:row>
      <xdr:rowOff>175260</xdr:rowOff>
    </xdr:to>
    <xdr:pic>
      <xdr:nvPicPr>
        <xdr:cNvPr id="2051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" y="53340"/>
          <a:ext cx="2164080" cy="670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J22"/>
  <sheetViews>
    <sheetView showGridLines="0" zoomScale="90" zoomScaleNormal="90" workbookViewId="0">
      <selection activeCell="I23" sqref="I23"/>
    </sheetView>
  </sheetViews>
  <sheetFormatPr baseColWidth="10" defaultRowHeight="15" x14ac:dyDescent="0.25"/>
  <sheetData>
    <row r="7" spans="2:10" ht="14.45" x14ac:dyDescent="0.3">
      <c r="B7" s="11" t="s">
        <v>12</v>
      </c>
      <c r="C7" s="11"/>
      <c r="D7" s="11"/>
      <c r="E7" s="11"/>
      <c r="F7" s="11"/>
      <c r="G7" s="11"/>
      <c r="H7" s="11"/>
      <c r="I7" s="11"/>
      <c r="J7" s="11"/>
    </row>
    <row r="8" spans="2:10" ht="14.45" x14ac:dyDescent="0.3">
      <c r="B8" s="5"/>
      <c r="C8" s="11" t="s">
        <v>14</v>
      </c>
      <c r="D8" s="11"/>
      <c r="E8" s="11"/>
      <c r="F8" s="11"/>
      <c r="G8" s="11" t="s">
        <v>15</v>
      </c>
      <c r="H8" s="11"/>
      <c r="I8" s="11"/>
      <c r="J8" s="11"/>
    </row>
    <row r="9" spans="2:10" x14ac:dyDescent="0.25">
      <c r="B9" s="12" t="s">
        <v>0</v>
      </c>
      <c r="C9" s="13" t="s">
        <v>4</v>
      </c>
      <c r="D9" s="13"/>
      <c r="E9" s="11" t="s">
        <v>5</v>
      </c>
      <c r="F9" s="11"/>
      <c r="G9" s="13" t="s">
        <v>4</v>
      </c>
      <c r="H9" s="13"/>
      <c r="I9" s="11" t="s">
        <v>5</v>
      </c>
      <c r="J9" s="11"/>
    </row>
    <row r="10" spans="2:10" x14ac:dyDescent="0.25">
      <c r="B10" s="12"/>
      <c r="C10" s="6" t="s">
        <v>6</v>
      </c>
      <c r="D10" s="6" t="s">
        <v>1</v>
      </c>
      <c r="E10" s="6" t="s">
        <v>2</v>
      </c>
      <c r="F10" s="6" t="s">
        <v>1</v>
      </c>
      <c r="G10" s="6" t="s">
        <v>6</v>
      </c>
      <c r="H10" s="6" t="s">
        <v>1</v>
      </c>
      <c r="I10" s="6" t="s">
        <v>2</v>
      </c>
      <c r="J10" s="6" t="s">
        <v>1</v>
      </c>
    </row>
    <row r="11" spans="2:10" x14ac:dyDescent="0.25">
      <c r="B11" s="2" t="s">
        <v>16</v>
      </c>
      <c r="C11" s="3">
        <v>20607.5</v>
      </c>
      <c r="D11" s="4">
        <v>0.50762015257548099</v>
      </c>
      <c r="E11" s="3">
        <v>11889.600000000002</v>
      </c>
      <c r="F11" s="4">
        <v>0.5096401964902656</v>
      </c>
      <c r="G11" s="3">
        <v>13629.399999999998</v>
      </c>
      <c r="H11" s="4">
        <v>0.32294018827554666</v>
      </c>
      <c r="I11" s="3">
        <v>8253.3000000000011</v>
      </c>
      <c r="J11" s="4">
        <v>0.32578344260806757</v>
      </c>
    </row>
    <row r="12" spans="2:10" x14ac:dyDescent="0.25">
      <c r="B12" s="2" t="s">
        <v>17</v>
      </c>
      <c r="C12" s="3">
        <v>17669</v>
      </c>
      <c r="D12" s="4">
        <v>0.43523670876409914</v>
      </c>
      <c r="E12" s="3">
        <v>9871.9</v>
      </c>
      <c r="F12" s="4">
        <v>0.42315276003669194</v>
      </c>
      <c r="G12" s="3">
        <v>13054.900000000001</v>
      </c>
      <c r="H12" s="4">
        <v>0.30932776673356382</v>
      </c>
      <c r="I12" s="3">
        <v>7957.9</v>
      </c>
      <c r="J12" s="4">
        <v>0.31412308506061093</v>
      </c>
    </row>
    <row r="13" spans="2:10" x14ac:dyDescent="0.25">
      <c r="B13" s="2" t="s">
        <v>18</v>
      </c>
      <c r="C13" s="3">
        <v>150</v>
      </c>
      <c r="D13" s="4">
        <v>3.694918009769363E-3</v>
      </c>
      <c r="E13" s="3">
        <v>69.599999999999994</v>
      </c>
      <c r="F13" s="4">
        <v>2.9833600521230724E-3</v>
      </c>
      <c r="G13" s="3">
        <v>10220</v>
      </c>
      <c r="H13" s="4">
        <v>0.24215656772683222</v>
      </c>
      <c r="I13" s="3">
        <v>5540.2000000000007</v>
      </c>
      <c r="J13" s="4">
        <v>0.21868894002849962</v>
      </c>
    </row>
    <row r="14" spans="2:10" x14ac:dyDescent="0.25">
      <c r="B14" s="2" t="s">
        <v>19</v>
      </c>
      <c r="C14" s="3">
        <v>639</v>
      </c>
      <c r="D14" s="4">
        <v>1.5740350721617485E-2</v>
      </c>
      <c r="E14" s="3">
        <v>427.7</v>
      </c>
      <c r="F14" s="4">
        <v>1.8333090435244798E-2</v>
      </c>
      <c r="G14" s="3">
        <v>2257.1</v>
      </c>
      <c r="H14" s="4">
        <v>5.3480586009416145E-2</v>
      </c>
      <c r="I14" s="3">
        <v>1563</v>
      </c>
      <c r="J14" s="4">
        <v>6.1696475445750125E-2</v>
      </c>
    </row>
    <row r="15" spans="2:10" x14ac:dyDescent="0.25">
      <c r="B15" s="2" t="s">
        <v>20</v>
      </c>
      <c r="C15" s="3">
        <v>1.0000000000000001E-15</v>
      </c>
      <c r="D15" s="4">
        <v>2.4632786731795755E-20</v>
      </c>
      <c r="E15" s="3">
        <v>0</v>
      </c>
      <c r="F15" s="4">
        <v>0</v>
      </c>
      <c r="G15" s="3">
        <v>1554</v>
      </c>
      <c r="H15" s="4">
        <v>3.6821067147504626E-2</v>
      </c>
      <c r="I15" s="3">
        <v>888.30000000000007</v>
      </c>
      <c r="J15" s="4">
        <v>3.5063966179436877E-2</v>
      </c>
    </row>
    <row r="16" spans="2:10" x14ac:dyDescent="0.25">
      <c r="B16" s="2" t="s">
        <v>21</v>
      </c>
      <c r="C16" s="3">
        <v>26.9</v>
      </c>
      <c r="D16" s="4">
        <v>6.6262196308530569E-4</v>
      </c>
      <c r="E16" s="3">
        <v>36.6</v>
      </c>
      <c r="F16" s="4">
        <v>1.5688358894785123E-3</v>
      </c>
      <c r="G16" s="3">
        <v>808.5</v>
      </c>
      <c r="H16" s="4">
        <v>1.9156906556472002E-2</v>
      </c>
      <c r="I16" s="3">
        <v>453</v>
      </c>
      <c r="J16" s="4">
        <v>1.7881320138787463E-2</v>
      </c>
    </row>
    <row r="17" spans="2:10" x14ac:dyDescent="0.25">
      <c r="B17" s="2" t="s">
        <v>22</v>
      </c>
      <c r="C17" s="3">
        <v>283</v>
      </c>
      <c r="D17" s="4">
        <v>6.9710786450981983E-3</v>
      </c>
      <c r="E17" s="3">
        <v>254.59999999999997</v>
      </c>
      <c r="F17" s="4">
        <v>1.0913268236645606E-2</v>
      </c>
      <c r="G17" s="3">
        <v>365.2</v>
      </c>
      <c r="H17" s="4">
        <v>8.6531877234676258E-3</v>
      </c>
      <c r="I17" s="3">
        <v>341.3</v>
      </c>
      <c r="J17" s="4">
        <v>1.347217342906879E-2</v>
      </c>
    </row>
    <row r="18" spans="2:10" x14ac:dyDescent="0.25">
      <c r="B18" s="2" t="s">
        <v>3</v>
      </c>
      <c r="C18" s="3">
        <v>1220.8999999999999</v>
      </c>
      <c r="D18" s="4">
        <v>3.0074169320849432E-2</v>
      </c>
      <c r="E18" s="3">
        <v>779.40000000000009</v>
      </c>
      <c r="F18" s="4">
        <v>3.3408488859550618E-2</v>
      </c>
      <c r="G18" s="3">
        <v>315</v>
      </c>
      <c r="H18" s="4">
        <v>7.4637298271968836E-3</v>
      </c>
      <c r="I18" s="3">
        <v>336.7</v>
      </c>
      <c r="J18" s="4">
        <v>1.3290597109778673E-2</v>
      </c>
    </row>
    <row r="19" spans="2:10" x14ac:dyDescent="0.25">
      <c r="B19" s="2" t="s">
        <v>13</v>
      </c>
      <c r="C19" s="3">
        <v>40596.300000000003</v>
      </c>
      <c r="D19" s="2"/>
      <c r="E19" s="3">
        <v>23329.399999999998</v>
      </c>
      <c r="F19" s="2"/>
      <c r="G19" s="3">
        <v>42204.1</v>
      </c>
      <c r="H19" s="2"/>
      <c r="I19" s="3">
        <v>25333.7</v>
      </c>
      <c r="J19" s="2"/>
    </row>
    <row r="20" spans="2:10" ht="14.45" x14ac:dyDescent="0.3">
      <c r="B20" s="8"/>
      <c r="C20" s="9"/>
      <c r="D20" s="8"/>
      <c r="E20" s="9"/>
      <c r="F20" s="8"/>
      <c r="G20" s="9"/>
      <c r="H20" s="8"/>
      <c r="I20" s="9"/>
      <c r="J20" s="8"/>
    </row>
    <row r="22" spans="2:10" x14ac:dyDescent="0.25">
      <c r="B22" s="10" t="s">
        <v>7</v>
      </c>
      <c r="C22" s="10"/>
      <c r="D22" s="10"/>
      <c r="E22" s="10"/>
      <c r="F22" s="10"/>
      <c r="G22" s="10"/>
      <c r="H22" s="10"/>
      <c r="I22" s="10"/>
    </row>
  </sheetData>
  <mergeCells count="9">
    <mergeCell ref="B22:I22"/>
    <mergeCell ref="B7:J7"/>
    <mergeCell ref="C8:F8"/>
    <mergeCell ref="G8:J8"/>
    <mergeCell ref="B9:B10"/>
    <mergeCell ref="C9:D9"/>
    <mergeCell ref="E9:F9"/>
    <mergeCell ref="G9:H9"/>
    <mergeCell ref="I9:J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27"/>
  <sheetViews>
    <sheetView showGridLines="0" tabSelected="1" zoomScale="90" zoomScaleNormal="90" workbookViewId="0">
      <selection activeCell="J15" sqref="J15"/>
    </sheetView>
  </sheetViews>
  <sheetFormatPr baseColWidth="10" defaultRowHeight="15" x14ac:dyDescent="0.25"/>
  <cols>
    <col min="2" max="2" width="13.7109375" bestFit="1" customWidth="1"/>
  </cols>
  <sheetData>
    <row r="7" spans="2:4" ht="14.45" x14ac:dyDescent="0.3">
      <c r="B7" s="14" t="s">
        <v>12</v>
      </c>
      <c r="C7" s="15"/>
      <c r="D7" s="16"/>
    </row>
    <row r="8" spans="2:4" ht="30" x14ac:dyDescent="0.25">
      <c r="B8" s="7" t="s">
        <v>8</v>
      </c>
      <c r="C8" s="7" t="s">
        <v>9</v>
      </c>
      <c r="D8" s="7" t="s">
        <v>10</v>
      </c>
    </row>
    <row r="9" spans="2:4" ht="14.45" x14ac:dyDescent="0.3">
      <c r="B9" s="1">
        <v>2000</v>
      </c>
      <c r="C9" s="3">
        <v>56145.1</v>
      </c>
      <c r="D9" s="3">
        <v>16481.5</v>
      </c>
    </row>
    <row r="10" spans="2:4" ht="14.45" x14ac:dyDescent="0.3">
      <c r="B10" s="1">
        <v>2001</v>
      </c>
      <c r="C10" s="3">
        <v>69044.7</v>
      </c>
      <c r="D10" s="3">
        <v>17356.2</v>
      </c>
    </row>
    <row r="11" spans="2:4" ht="14.45" x14ac:dyDescent="0.3">
      <c r="B11" s="1">
        <v>2002</v>
      </c>
      <c r="C11" s="3">
        <v>64015.199999999997</v>
      </c>
      <c r="D11" s="3">
        <v>16381.9</v>
      </c>
    </row>
    <row r="12" spans="2:4" ht="14.45" x14ac:dyDescent="0.3">
      <c r="B12" s="1">
        <v>2003</v>
      </c>
      <c r="C12" s="3">
        <v>102942.1</v>
      </c>
      <c r="D12" s="3">
        <v>24992.1</v>
      </c>
    </row>
    <row r="13" spans="2:4" ht="14.45" x14ac:dyDescent="0.3">
      <c r="B13" s="1">
        <v>2004</v>
      </c>
      <c r="C13" s="3">
        <v>72404.600000000006</v>
      </c>
      <c r="D13" s="3">
        <v>20176.5</v>
      </c>
    </row>
    <row r="14" spans="2:4" ht="14.45" x14ac:dyDescent="0.3">
      <c r="B14" s="1">
        <v>2005</v>
      </c>
      <c r="C14" s="3">
        <v>75587.199999999997</v>
      </c>
      <c r="D14" s="3">
        <v>25760.3</v>
      </c>
    </row>
    <row r="15" spans="2:4" ht="14.45" x14ac:dyDescent="0.3">
      <c r="B15" s="1">
        <v>2006</v>
      </c>
      <c r="C15" s="3">
        <v>79107.3</v>
      </c>
      <c r="D15" s="3">
        <v>26252</v>
      </c>
    </row>
    <row r="16" spans="2:4" ht="14.45" x14ac:dyDescent="0.3">
      <c r="B16" s="1">
        <v>2007</v>
      </c>
      <c r="C16" s="3">
        <v>91798.6</v>
      </c>
      <c r="D16" s="3">
        <v>38217.300000000003</v>
      </c>
    </row>
    <row r="17" spans="2:9" ht="14.45" x14ac:dyDescent="0.3">
      <c r="B17" s="1">
        <v>2008</v>
      </c>
      <c r="C17" s="3">
        <v>92816.9</v>
      </c>
      <c r="D17" s="3">
        <v>68335.399999999994</v>
      </c>
    </row>
    <row r="18" spans="2:9" ht="14.45" x14ac:dyDescent="0.3">
      <c r="B18" s="1">
        <v>2009</v>
      </c>
      <c r="C18" s="3">
        <v>97500.5</v>
      </c>
      <c r="D18" s="3">
        <v>51325.8</v>
      </c>
    </row>
    <row r="19" spans="2:9" ht="14.45" x14ac:dyDescent="0.3">
      <c r="B19" s="1">
        <v>2010</v>
      </c>
      <c r="C19" s="3">
        <v>98554.7</v>
      </c>
      <c r="D19" s="3">
        <v>54512.7</v>
      </c>
    </row>
    <row r="20" spans="2:9" ht="14.45" x14ac:dyDescent="0.3">
      <c r="B20" s="1">
        <v>2011</v>
      </c>
      <c r="C20" s="3">
        <v>83792.399999999994</v>
      </c>
      <c r="D20" s="3">
        <v>46724.4</v>
      </c>
    </row>
    <row r="21" spans="2:9" ht="14.45" x14ac:dyDescent="0.3">
      <c r="B21" s="1">
        <v>2012</v>
      </c>
      <c r="C21" s="3">
        <v>94211.8</v>
      </c>
      <c r="D21" s="3">
        <v>56438.299999999988</v>
      </c>
    </row>
    <row r="22" spans="2:9" ht="14.45" x14ac:dyDescent="0.3">
      <c r="B22" s="1" t="s">
        <v>23</v>
      </c>
      <c r="C22" s="3">
        <f>'Enero-Jun 2013'!G19</f>
        <v>42204.1</v>
      </c>
      <c r="D22" s="3">
        <f>'Enero-Jun 2013'!I19</f>
        <v>25333.7</v>
      </c>
    </row>
    <row r="23" spans="2:9" ht="14.45" x14ac:dyDescent="0.3">
      <c r="B23" s="1" t="s">
        <v>24</v>
      </c>
      <c r="C23" s="3">
        <f>'Enero-Jun 2013'!C19</f>
        <v>40596.300000000003</v>
      </c>
      <c r="D23" s="3">
        <f>'Enero-Jun 2013'!E19</f>
        <v>23329.399999999998</v>
      </c>
    </row>
    <row r="24" spans="2:9" x14ac:dyDescent="0.25">
      <c r="B24" s="1" t="s">
        <v>11</v>
      </c>
      <c r="C24" s="4">
        <f>C22/C23-1</f>
        <v>3.9604594507381075E-2</v>
      </c>
      <c r="D24" s="4">
        <f>D22/D23-1</f>
        <v>8.5913053914802973E-2</v>
      </c>
    </row>
    <row r="27" spans="2:9" x14ac:dyDescent="0.25">
      <c r="B27" s="10" t="s">
        <v>7</v>
      </c>
      <c r="C27" s="10"/>
      <c r="D27" s="10"/>
      <c r="E27" s="10"/>
      <c r="F27" s="10"/>
      <c r="G27" s="10"/>
      <c r="H27" s="10"/>
      <c r="I27" s="10"/>
    </row>
  </sheetData>
  <mergeCells count="2">
    <mergeCell ref="B27:I27"/>
    <mergeCell ref="B7:D7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Enero-Jun 2013</vt:lpstr>
      <vt:lpstr>2000-2012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Ignacio Ramirez</dc:creator>
  <cp:lastModifiedBy>Mauricio Quintana</cp:lastModifiedBy>
  <dcterms:created xsi:type="dcterms:W3CDTF">2013-06-19T19:51:40Z</dcterms:created>
  <dcterms:modified xsi:type="dcterms:W3CDTF">2013-07-09T15:55:47Z</dcterms:modified>
</cp:coreProperties>
</file>