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2\"/>
    </mc:Choice>
  </mc:AlternateContent>
  <xr:revisionPtr revIDLastSave="0" documentId="13_ncr:1_{1D3C76DE-F735-42E0-9F9E-73274EDA60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junio 2022" sheetId="1" r:id="rId1"/>
    <sheet name="2000 - 2022" sheetId="2" r:id="rId2"/>
  </sheets>
  <definedNames>
    <definedName name="_xlnm._FilterDatabase" localSheetId="0" hidden="1">'Enero - junio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D30" i="2" s="1"/>
  <c r="C30" i="2"/>
  <c r="J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<sst xmlns="http://schemas.openxmlformats.org/spreadsheetml/2006/main" count="34" uniqueCount="23">
  <si>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</si>
  <si>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</si>
  <si>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</si>
  <si>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</si>
  <si>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</si>
  <si>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</si>
  <si>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</si>
  <si>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</si>
  <si>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</si>
  <si>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</si>
  <si>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</si>
  <si>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</si>
  <si>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</si>
  <si>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</si>
  <si>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</si>
  <si>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</si>
  <si>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</si>
  <si>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</si>
  <si>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</si>
  <si>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</si>
  <si>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</si>
  <si>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junio 2021</t>
  </si>
  <si>
    <t>Enero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</si>
</sst>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D3" sqref="D3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24469.414000000001</v>
      </c>
      <c r="D11" s="15">
        <v>0.41856279984747308</v>
      </c>
      <c r="E11" s="11">
        <v>13882.960999999999</v>
      </c>
      <c r="F11" s="15">
        <v>0.41267860557579328</v>
      </c>
      <c r="G11" s="11">
        <v>40511.512999999992</v>
      </c>
      <c r="H11" s="15">
        <v>0.54202782442946829</v>
      </c>
      <c r="I11" s="11">
        <v>21135.394</v>
      </c>
      <c r="J11" s="15">
        <v>0.50899079903394939</v>
      </c>
    </row>
    <row r="12" spans="2:10" s="12" customFormat="1" ht="20.25" customHeight="1" x14ac:dyDescent="0.25">
      <c r="B12" s="14" t="s">
        <v>15</v>
      </c>
      <c r="C12" s="11">
        <v>16959.207999999999</v>
      </c>
      <c r="D12" s="15">
        <v>0.29009659093902551</v>
      </c>
      <c r="E12" s="11">
        <v>9364.43</v>
      </c>
      <c r="F12" s="15">
        <v>0.27836280130817381</v>
      </c>
      <c r="G12" s="11">
        <v>26229.550000000003</v>
      </c>
      <c r="H12" s="15">
        <v>0.35094087752940667</v>
      </c>
      <c r="I12" s="11">
        <v>13782.489000000001</v>
      </c>
      <c r="J12" s="15">
        <v>0.3319152739138253</v>
      </c>
    </row>
    <row r="13" spans="2:10" s="12" customFormat="1" ht="20.25" customHeight="1" x14ac:dyDescent="0.25">
      <c r="B13" s="14" t="s">
        <v>16</v>
      </c>
      <c r="C13" s="11">
        <v>5534.4780000000001</v>
      </c>
      <c r="D13" s="15">
        <v>9.4670293590775945E-2</v>
      </c>
      <c r="E13" s="11">
        <v>4026.645</v>
      </c>
      <c r="F13" s="15">
        <v>0.11969422400226724</v>
      </c>
      <c r="G13" s="11">
        <v>6741.5610000000006</v>
      </c>
      <c r="H13" s="15">
        <v>9.0199387075189028E-2</v>
      </c>
      <c r="I13" s="11">
        <v>4889.5920000000006</v>
      </c>
      <c r="J13" s="15">
        <v>0.11775306100420968</v>
      </c>
    </row>
    <row r="14" spans="2:10" s="12" customFormat="1" ht="20.25" customHeight="1" x14ac:dyDescent="0.25">
      <c r="B14" s="14" t="s">
        <v>18</v>
      </c>
      <c r="C14" s="11">
        <v>2548.8890000000001</v>
      </c>
      <c r="D14" s="15">
        <v>4.3600149817254547E-2</v>
      </c>
      <c r="E14" s="11">
        <v>1533.067</v>
      </c>
      <c r="F14" s="15">
        <v>4.5571254706705915E-2</v>
      </c>
      <c r="G14" s="11">
        <v>450</v>
      </c>
      <c r="H14" s="15">
        <v>6.0208198344322708E-3</v>
      </c>
      <c r="I14" s="11">
        <v>700.5139999999999</v>
      </c>
      <c r="J14" s="15">
        <v>1.6870051279596114E-2</v>
      </c>
    </row>
    <row r="15" spans="2:10" s="12" customFormat="1" ht="20.25" customHeight="1" x14ac:dyDescent="0.25">
      <c r="B15" s="14" t="s">
        <v>17</v>
      </c>
      <c r="C15" s="11">
        <v>356.90899999999999</v>
      </c>
      <c r="D15" s="15">
        <v>6.1051249666527266E-3</v>
      </c>
      <c r="E15" s="11">
        <v>341.96099999999996</v>
      </c>
      <c r="F15" s="15">
        <v>1.0164977675965799E-2</v>
      </c>
      <c r="G15" s="11">
        <v>260.97899999999998</v>
      </c>
      <c r="H15" s="15">
        <v>3.4917945323784433E-3</v>
      </c>
      <c r="I15" s="11">
        <v>322.34299999999996</v>
      </c>
      <c r="J15" s="15">
        <v>7.7627898080821368E-3</v>
      </c>
    </row>
    <row r="16" spans="2:10" s="12" customFormat="1" ht="20.25" customHeight="1" x14ac:dyDescent="0.25">
      <c r="B16" s="14" t="s">
        <v>19</v>
      </c>
      <c r="C16" s="11">
        <v>303.66900000000004</v>
      </c>
      <c r="D16" s="15">
        <v>5.1944254515814041E-3</v>
      </c>
      <c r="E16" s="11">
        <v>417.952</v>
      </c>
      <c r="F16" s="15">
        <v>1.2423851695442634E-2</v>
      </c>
      <c r="G16" s="11">
        <v>188.70399999999998</v>
      </c>
      <c r="H16" s="15">
        <v>2.5247839689704604E-3</v>
      </c>
      <c r="I16" s="11">
        <v>268.08299999999997</v>
      </c>
      <c r="J16" s="15">
        <v>6.456079332016155E-3</v>
      </c>
    </row>
    <row r="17" spans="2:10" s="12" customFormat="1" ht="20.25" customHeight="1" x14ac:dyDescent="0.25">
      <c r="B17" s="14" t="s">
        <v>20</v>
      </c>
      <c r="C17" s="11">
        <v>85.565000000000012</v>
      </c>
      <c r="D17" s="15">
        <v>1.4636364389007861E-3</v>
      </c>
      <c r="E17" s="11">
        <v>14.962</v>
      </c>
      <c r="F17" s="15">
        <v>4.4475362976421375E-4</v>
      </c>
      <c r="G17" s="11">
        <v>158.637</v>
      </c>
      <c r="H17" s="15">
        <v>2.1224995468329603E-3</v>
      </c>
      <c r="I17" s="11">
        <v>24.906000000000002</v>
      </c>
      <c r="J17" s="15">
        <v>5.9979600289162085E-4</v>
      </c>
    </row>
    <row r="18" spans="2:10" s="12" customFormat="1" ht="20.25" customHeight="1" x14ac:dyDescent="0.25">
      <c r="B18" s="14" t="s">
        <v>3</v>
      </c>
      <c r="C18" s="11">
        <v>8202.4240000000009</v>
      </c>
      <c r="D18" s="15">
        <v>0.14030697894833566</v>
      </c>
      <c r="E18" s="11">
        <v>4059.1190000000001</v>
      </c>
      <c r="F18" s="15">
        <v>0.12065953140588732</v>
      </c>
      <c r="G18" s="11">
        <v>199.70799999999997</v>
      </c>
      <c r="H18" s="15">
        <v>2.6720130833217774E-3</v>
      </c>
      <c r="I18" s="11">
        <v>400.79700000000014</v>
      </c>
      <c r="J18" s="15">
        <v>9.6521496254297345E-3</v>
      </c>
    </row>
    <row r="19" spans="2:10" s="12" customFormat="1" ht="20.25" customHeight="1" x14ac:dyDescent="0.25">
      <c r="B19" s="19" t="s">
        <v>13</v>
      </c>
      <c r="C19" s="13">
        <f t="shared" ref="C19:I19" si="0">SUM(C11:C18)</f>
        <v>58460.556000000011</v>
      </c>
      <c r="D19" s="16">
        <f t="shared" si="0"/>
        <v>0.99999999999999978</v>
      </c>
      <c r="E19" s="13">
        <f t="shared" si="0"/>
        <v>33641.097000000002</v>
      </c>
      <c r="F19" s="16">
        <f t="shared" si="0"/>
        <v>1.0000000000000002</v>
      </c>
      <c r="G19" s="13">
        <f t="shared" si="0"/>
        <v>74740.652000000002</v>
      </c>
      <c r="H19" s="16">
        <f t="shared" si="0"/>
        <v>1</v>
      </c>
      <c r="I19" s="13">
        <f t="shared" si="0"/>
        <v>41524.118000000009</v>
      </c>
      <c r="J19" s="16">
        <f t="shared" ref="J19" si="1">SUM(J11:J18)</f>
        <v>1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C38" sqref="C38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7" t="s">
        <v>22</v>
      </c>
      <c r="C30" s="8">
        <f>'Enero - junio 2022'!G19</f>
        <v>74740.652000000002</v>
      </c>
      <c r="D30" s="8">
        <f>'Enero - junio 2022'!I19</f>
        <v>41524.118000000009</v>
      </c>
      <c r="F30" s="4"/>
      <c r="G30" s="4"/>
    </row>
    <row r="31" spans="2:7" x14ac:dyDescent="0.25">
      <c r="B31" s="7" t="s">
        <v>21</v>
      </c>
      <c r="C31" s="8">
        <f>'Enero - junio 2022'!C19</f>
        <v>58460.556000000011</v>
      </c>
      <c r="D31" s="8">
        <f>'Enero - junio 2022'!E19</f>
        <v>33641.097000000002</v>
      </c>
      <c r="F31" s="4"/>
      <c r="G31" s="4"/>
    </row>
    <row r="32" spans="2:7" x14ac:dyDescent="0.25">
      <c r="B32" s="6" t="s">
        <v>11</v>
      </c>
      <c r="C32" s="9">
        <f>C30/C31-1</f>
        <v>0.27848000624557834</v>
      </c>
      <c r="D32" s="10">
        <f>D30/D31-1</f>
        <v>0.23432710889303077</v>
      </c>
    </row>
    <row r="35" spans="2:9" x14ac:dyDescent="0.25">
      <c r="B35" s="21" t="s">
        <v>7</v>
      </c>
      <c r="C35" s="21"/>
      <c r="D35" s="21"/>
      <c r="E35" s="21"/>
      <c r="F35" s="21"/>
      <c r="G35" s="21"/>
      <c r="H35" s="21"/>
      <c r="I35" s="21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junio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2022-07-14T20:56:24Z</dcterms:modified>
</cp:coreProperties>
</file>