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Maíz\2022\"/>
    </mc:Choice>
  </mc:AlternateContent>
  <xr:revisionPtr revIDLastSave="0" documentId="13_ncr:1_{BFF29B01-331F-4AD0-B5B1-FE3B9E4CE0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noviembre 2022" sheetId="1" r:id="rId1"/>
    <sheet name="2000 - 2022" sheetId="2" r:id="rId2"/>
  </sheets>
  <definedNames>
    <definedName name="_xlnm._FilterDatabase" localSheetId="0" hidden="1">'Enero - noviembre 2022'!$B$9:$F$18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C31" i="2"/>
  <c r="C32" i="2"/>
  <c r="C33" i="2" l="1"/>
  <c r="D31" i="2" l="1"/>
  <c r="D33" i="2" s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<sst xmlns="http://schemas.openxmlformats.org/spreadsheetml/2006/main" count="32" uniqueCount="21">
  <si>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</si>
  <si>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</si>
  <si>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</si>
  <si>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</si>
  <si>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</si>
  <si>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</si>
  <si>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</si>
  <si>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</si>
  <si>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</si>
  <si>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</si>
  <si>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</si>
  <si>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</si>
  <si>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</si>
  <si>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</si>
  <si>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</si>
  <si>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</si>
  <si>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Bolivia</t>
  </si>
  <si>
    <t>Uruguay</t>
  </si>
  <si>
    <t>Paraguay</t>
  </si>
  <si>
    <t>Enero - noviembre 2021</t>
  </si>
  <si>
    <t>Enero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</si>
</sst>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zoomScaleNormal="100" workbookViewId="0">
      <selection activeCell="F27" sqref="F27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4.5703125" customWidth="1"/>
    <col min="4" max="4" width="16.85546875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13</v>
      </c>
      <c r="C10" s="1">
        <v>1698280.2270000002</v>
      </c>
      <c r="D10" s="13">
        <v>0.80245600447231247</v>
      </c>
      <c r="E10" s="1">
        <v>503054.19099999999</v>
      </c>
      <c r="F10" s="13">
        <v>0.81424604306265003</v>
      </c>
      <c r="G10" s="17">
        <v>1625978.7540000004</v>
      </c>
      <c r="H10" s="18">
        <v>0.75260159058314824</v>
      </c>
      <c r="I10" s="17">
        <v>573563.39300000004</v>
      </c>
      <c r="J10" s="18">
        <v>0.76893000021676494</v>
      </c>
      <c r="L10" s="15"/>
    </row>
    <row r="11" spans="2:12" x14ac:dyDescent="0.25">
      <c r="B11" s="8" t="s">
        <v>18</v>
      </c>
      <c r="C11" s="1">
        <v>175086.584</v>
      </c>
      <c r="D11" s="13">
        <v>8.2730328245967322E-2</v>
      </c>
      <c r="E11" s="1">
        <v>46767.481</v>
      </c>
      <c r="F11" s="13">
        <v>7.5698079907772137E-2</v>
      </c>
      <c r="G11" s="17">
        <v>516710.55000000005</v>
      </c>
      <c r="H11" s="18">
        <v>0.23916498345653864</v>
      </c>
      <c r="I11" s="17">
        <v>164672.92099999997</v>
      </c>
      <c r="J11" s="18">
        <v>0.22076365180478888</v>
      </c>
    </row>
    <row r="12" spans="2:12" x14ac:dyDescent="0.25">
      <c r="B12" s="8" t="s">
        <v>17</v>
      </c>
      <c r="C12" s="1"/>
      <c r="D12" s="13">
        <v>0</v>
      </c>
      <c r="E12" s="1"/>
      <c r="F12" s="13">
        <v>0</v>
      </c>
      <c r="G12" s="17">
        <v>14451.23</v>
      </c>
      <c r="H12" s="18">
        <v>6.6889057788284646E-3</v>
      </c>
      <c r="I12" s="17">
        <v>5911.5650000000005</v>
      </c>
      <c r="J12" s="18">
        <v>7.9251565427771644E-3</v>
      </c>
    </row>
    <row r="13" spans="2:12" x14ac:dyDescent="0.25">
      <c r="B13" s="8" t="s">
        <v>16</v>
      </c>
      <c r="C13" s="1">
        <v>15021.2</v>
      </c>
      <c r="D13" s="13">
        <v>7.097681491394706E-3</v>
      </c>
      <c r="E13" s="1">
        <v>4393.9340000000002</v>
      </c>
      <c r="F13" s="13">
        <v>7.1120436664415783E-3</v>
      </c>
      <c r="G13" s="17">
        <v>1769.44</v>
      </c>
      <c r="H13" s="18">
        <v>8.1900415682888172E-4</v>
      </c>
      <c r="I13" s="17">
        <v>606.69500000000005</v>
      </c>
      <c r="J13" s="18">
        <v>8.1334686309296976E-4</v>
      </c>
    </row>
    <row r="14" spans="2:12" x14ac:dyDescent="0.25">
      <c r="B14" s="8" t="s">
        <v>14</v>
      </c>
      <c r="C14" s="1">
        <v>226488.96399999998</v>
      </c>
      <c r="D14" s="13">
        <v>0.10701851568369782</v>
      </c>
      <c r="E14" s="1">
        <v>62942.843000000008</v>
      </c>
      <c r="F14" s="13">
        <v>0.10187960217563047</v>
      </c>
      <c r="G14" s="17">
        <v>713.88499999999999</v>
      </c>
      <c r="H14" s="18">
        <v>3.3042927847103386E-4</v>
      </c>
      <c r="I14" s="17">
        <v>644.47</v>
      </c>
      <c r="J14" s="18">
        <v>8.6398874699400224E-4</v>
      </c>
    </row>
    <row r="15" spans="2:12" x14ac:dyDescent="0.25">
      <c r="B15" s="8" t="s">
        <v>15</v>
      </c>
      <c r="C15" s="1">
        <v>1476.0930000000003</v>
      </c>
      <c r="D15" s="13">
        <v>6.9747010662778511E-4</v>
      </c>
      <c r="E15" s="1">
        <v>657.49900000000002</v>
      </c>
      <c r="F15" s="13">
        <v>1.0642311875057001E-3</v>
      </c>
      <c r="G15" s="19">
        <v>853.57600000000014</v>
      </c>
      <c r="H15" s="18">
        <v>3.950867461848774E-4</v>
      </c>
      <c r="I15" s="19">
        <v>525.02300000000002</v>
      </c>
      <c r="J15" s="18">
        <v>7.0385582558231104E-4</v>
      </c>
    </row>
    <row r="16" spans="2:12" s="10" customFormat="1" x14ac:dyDescent="0.25">
      <c r="B16" s="9" t="s">
        <v>12</v>
      </c>
      <c r="C16" s="7">
        <v>2116353.068</v>
      </c>
      <c r="D16" s="14">
        <v>1</v>
      </c>
      <c r="E16" s="7">
        <v>617815.94799999997</v>
      </c>
      <c r="F16" s="14">
        <v>0.99999999999999989</v>
      </c>
      <c r="G16" s="7">
        <v>2160477.4350000001</v>
      </c>
      <c r="H16" s="14">
        <v>1</v>
      </c>
      <c r="I16" s="7">
        <v>745924.06699999992</v>
      </c>
      <c r="J16" s="14">
        <v>1.0000000000000002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5"/>
  <sheetViews>
    <sheetView showGridLines="0" zoomScale="90" zoomScaleNormal="90" workbookViewId="0">
      <selection activeCell="B33" sqref="B33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11" t="s">
        <v>20</v>
      </c>
      <c r="C31" s="7">
        <f>+'Enero - noviembre 2022'!G16</f>
        <v>2160477.4350000001</v>
      </c>
      <c r="D31" s="7">
        <f>'Enero - noviembre 2022'!I16</f>
        <v>745924.06699999992</v>
      </c>
      <c r="F31" s="16"/>
    </row>
    <row r="32" spans="2:6" x14ac:dyDescent="0.25">
      <c r="B32" s="11" t="s">
        <v>19</v>
      </c>
      <c r="C32" s="7">
        <f>+'Enero - noviembre 2022'!C16</f>
        <v>2116353.068</v>
      </c>
      <c r="D32" s="7">
        <f>'Enero - noviembre 2022'!E16</f>
        <v>617815.94799999997</v>
      </c>
    </row>
    <row r="33" spans="2:9" x14ac:dyDescent="0.25">
      <c r="B33" s="9" t="s">
        <v>10</v>
      </c>
      <c r="C33" s="12">
        <f>C31/C32-1</f>
        <v>2.0849246596504223E-2</v>
      </c>
      <c r="D33" s="12">
        <f>D31/D32-1</f>
        <v>0.20735644558013244</v>
      </c>
      <c r="H33" s="4"/>
    </row>
    <row r="35" spans="2:9" x14ac:dyDescent="0.25">
      <c r="B35" s="20" t="s">
        <v>6</v>
      </c>
      <c r="C35" s="20"/>
      <c r="D35" s="20"/>
      <c r="E35" s="20"/>
      <c r="F35" s="20"/>
      <c r="G35" s="20"/>
      <c r="H35" s="20"/>
      <c r="I35" s="20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noviembre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2023-03-22T22:39:58Z</dcterms:modified>
</cp:coreProperties>
</file>